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U22" i="1"/>
  <c r="AU44" l="1"/>
  <c r="AU34"/>
  <c r="AU43"/>
  <c r="AU39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U45"/>
  <c r="AU42"/>
  <c r="AU41"/>
  <c r="AU40"/>
  <c r="AU38"/>
  <c r="AU37"/>
  <c r="AU36"/>
  <c r="AU35"/>
  <c r="AU33"/>
  <c r="AU32"/>
  <c r="AU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25"/>
  <c r="AU23"/>
  <c r="AU20"/>
  <c r="AU21"/>
  <c r="AU18"/>
  <c r="AU19"/>
  <c r="AU14"/>
  <c r="AU11"/>
  <c r="AU9"/>
  <c r="AU10"/>
  <c r="AU12"/>
  <c r="AU13"/>
  <c r="AU15"/>
  <c r="AU16"/>
  <c r="AU17"/>
  <c r="AU8"/>
  <c r="AU46" l="1"/>
  <c r="AU25"/>
</calcChain>
</file>

<file path=xl/sharedStrings.xml><?xml version="1.0" encoding="utf-8"?>
<sst xmlns="http://schemas.openxmlformats.org/spreadsheetml/2006/main" count="151" uniqueCount="58">
  <si>
    <t>Код и наименование элементов учебного процесса</t>
  </si>
  <si>
    <t>сентябрь</t>
  </si>
  <si>
    <t>октябрь</t>
  </si>
  <si>
    <t>ноябрь</t>
  </si>
  <si>
    <t>декабрь</t>
  </si>
  <si>
    <t>январь</t>
  </si>
  <si>
    <t>март</t>
  </si>
  <si>
    <t>апрель</t>
  </si>
  <si>
    <t>май</t>
  </si>
  <si>
    <t>июнь</t>
  </si>
  <si>
    <t>Сводные данные по бюджету времени</t>
  </si>
  <si>
    <t>недели</t>
  </si>
  <si>
    <t>Социальная адаптация и основы социально-правовых знаний</t>
  </si>
  <si>
    <t>Этика и культура делового общения</t>
  </si>
  <si>
    <t>Основы материаловедения</t>
  </si>
  <si>
    <t>Э</t>
  </si>
  <si>
    <t>Охрана труда</t>
  </si>
  <si>
    <t>Основы безопасности жизнедеятельности</t>
  </si>
  <si>
    <t>МДК.01.01</t>
  </si>
  <si>
    <t>Учебная практика</t>
  </si>
  <si>
    <t>ПП.01</t>
  </si>
  <si>
    <t>Производственная практика</t>
  </si>
  <si>
    <t>ПМ.02</t>
  </si>
  <si>
    <t>Выполнение штукатурных работ</t>
  </si>
  <si>
    <t>Технология штукатурных работ</t>
  </si>
  <si>
    <t>УП.02</t>
  </si>
  <si>
    <t>ПП.02</t>
  </si>
  <si>
    <t>Промежуточная аттестация</t>
  </si>
  <si>
    <t>Всего</t>
  </si>
  <si>
    <t>Основы финансовой грамотности</t>
  </si>
  <si>
    <t>К</t>
  </si>
  <si>
    <t>Основы компьютерной грамотности</t>
  </si>
  <si>
    <t>АД.01</t>
  </si>
  <si>
    <t>АД.02</t>
  </si>
  <si>
    <t>АД.03</t>
  </si>
  <si>
    <t>АД.05</t>
  </si>
  <si>
    <t>ОПД.01</t>
  </si>
  <si>
    <t>ОПД.02</t>
  </si>
  <si>
    <t>Адаптированная физическая культура</t>
  </si>
  <si>
    <t>ОПД.03</t>
  </si>
  <si>
    <t>ОПД.05</t>
  </si>
  <si>
    <t>ОПД.04</t>
  </si>
  <si>
    <t>Основы электротехники</t>
  </si>
  <si>
    <t>ОПД. 05</t>
  </si>
  <si>
    <t>Основы черчения</t>
  </si>
  <si>
    <t xml:space="preserve">ПМ.01 </t>
  </si>
  <si>
    <t>УП 01</t>
  </si>
  <si>
    <t>Технология облицовочно-плиточных работ</t>
  </si>
  <si>
    <t>МДК 02.01</t>
  </si>
  <si>
    <t>Выполнение облицовочно-плиточных работ</t>
  </si>
  <si>
    <t>февраль</t>
  </si>
  <si>
    <t>3.2. Календарный учебный график</t>
  </si>
  <si>
    <t>1 курс</t>
  </si>
  <si>
    <t>2 курс</t>
  </si>
  <si>
    <t>АД.04</t>
  </si>
  <si>
    <t>Технология поиска работы</t>
  </si>
  <si>
    <t>Основы экономики отрасли</t>
  </si>
  <si>
    <t>Итоговая аттестация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</si>
</sst>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8"/>
      <color rgb="FF000000"/>
      <name val="Arial Unicode MS"/>
      <family val="2"/>
      <charset val="204"/>
    </font>
    <font>
      <u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6"/>
  <sheetViews>
    <sheetView tabSelected="1" zoomScaleNormal="100" workbookViewId="0">
      <selection activeCell="AD48" sqref="AD48"/>
    </sheetView>
  </sheetViews>
  <sheetFormatPr defaultRowHeight="15"/>
  <cols>
    <col min="1" max="1" width="10.140625" customWidth="1"/>
    <col min="2" max="2" width="29.140625" customWidth="1"/>
    <col min="3" max="3" width="2.7109375" customWidth="1"/>
    <col min="4" max="4" width="2.5703125" customWidth="1"/>
    <col min="5" max="5" width="2.42578125" customWidth="1"/>
    <col min="6" max="6" width="2.7109375" customWidth="1"/>
    <col min="7" max="7" width="2.5703125" customWidth="1"/>
    <col min="8" max="8" width="2.42578125" customWidth="1"/>
    <col min="9" max="9" width="2.5703125" customWidth="1"/>
    <col min="10" max="10" width="2.85546875" customWidth="1"/>
    <col min="11" max="11" width="2.42578125" customWidth="1"/>
    <col min="12" max="12" width="2.5703125" customWidth="1"/>
    <col min="13" max="13" width="2.7109375" customWidth="1"/>
    <col min="14" max="18" width="2.5703125" customWidth="1"/>
    <col min="19" max="20" width="2.42578125" customWidth="1"/>
    <col min="21" max="22" width="2.5703125" customWidth="1"/>
    <col min="23" max="23" width="2.7109375" customWidth="1"/>
    <col min="24" max="24" width="2.5703125" customWidth="1"/>
    <col min="25" max="25" width="2.7109375" customWidth="1"/>
    <col min="26" max="26" width="2.5703125" customWidth="1"/>
    <col min="27" max="28" width="3" customWidth="1"/>
    <col min="29" max="29" width="2.7109375" customWidth="1"/>
    <col min="30" max="30" width="2.85546875" customWidth="1"/>
    <col min="31" max="31" width="2.7109375" customWidth="1"/>
    <col min="32" max="32" width="2.85546875" customWidth="1"/>
    <col min="33" max="33" width="2.7109375" customWidth="1"/>
    <col min="34" max="34" width="2.85546875" customWidth="1"/>
    <col min="35" max="36" width="2.7109375" customWidth="1"/>
    <col min="37" max="40" width="2.85546875" customWidth="1"/>
    <col min="41" max="42" width="2.5703125" customWidth="1"/>
    <col min="43" max="43" width="2.85546875" customWidth="1"/>
    <col min="44" max="44" width="3.140625" customWidth="1"/>
    <col min="45" max="45" width="2.7109375" customWidth="1"/>
    <col min="46" max="46" width="2.5703125" customWidth="1"/>
    <col min="47" max="47" width="9.28515625" customWidth="1"/>
  </cols>
  <sheetData>
    <row r="1" spans="1:48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8" ht="15.75" thickBot="1">
      <c r="A2" s="4"/>
      <c r="S2" s="5" t="s">
        <v>52</v>
      </c>
    </row>
    <row r="3" spans="1:48" ht="15.75" customHeight="1" thickBot="1">
      <c r="A3" s="26" t="s">
        <v>0</v>
      </c>
      <c r="B3" s="27"/>
      <c r="C3" s="19" t="s">
        <v>1</v>
      </c>
      <c r="D3" s="20"/>
      <c r="E3" s="20"/>
      <c r="F3" s="21"/>
      <c r="G3" s="19" t="s">
        <v>2</v>
      </c>
      <c r="H3" s="20"/>
      <c r="I3" s="20"/>
      <c r="J3" s="20"/>
      <c r="K3" s="21"/>
      <c r="L3" s="19" t="s">
        <v>3</v>
      </c>
      <c r="M3" s="20"/>
      <c r="N3" s="20"/>
      <c r="O3" s="21"/>
      <c r="P3" s="19" t="s">
        <v>4</v>
      </c>
      <c r="Q3" s="20"/>
      <c r="R3" s="20"/>
      <c r="S3" s="21"/>
      <c r="T3" s="19" t="s">
        <v>5</v>
      </c>
      <c r="U3" s="20"/>
      <c r="V3" s="20"/>
      <c r="W3" s="20"/>
      <c r="X3" s="21"/>
      <c r="Y3" s="19" t="s">
        <v>50</v>
      </c>
      <c r="Z3" s="20"/>
      <c r="AA3" s="20"/>
      <c r="AB3" s="21"/>
      <c r="AC3" s="19" t="s">
        <v>6</v>
      </c>
      <c r="AD3" s="20"/>
      <c r="AE3" s="20"/>
      <c r="AF3" s="21"/>
      <c r="AG3" s="19" t="s">
        <v>7</v>
      </c>
      <c r="AH3" s="20"/>
      <c r="AI3" s="20"/>
      <c r="AJ3" s="20"/>
      <c r="AK3" s="21"/>
      <c r="AL3" s="19" t="s">
        <v>8</v>
      </c>
      <c r="AM3" s="20"/>
      <c r="AN3" s="20"/>
      <c r="AO3" s="21"/>
      <c r="AP3" s="19" t="s">
        <v>9</v>
      </c>
      <c r="AQ3" s="20"/>
      <c r="AR3" s="20"/>
      <c r="AS3" s="20"/>
      <c r="AT3" s="21"/>
      <c r="AU3" s="23" t="s">
        <v>10</v>
      </c>
      <c r="AV3" s="1"/>
    </row>
    <row r="4" spans="1:48" ht="15.75" thickBot="1">
      <c r="A4" s="28"/>
      <c r="B4" s="29"/>
      <c r="C4" s="2">
        <v>1</v>
      </c>
      <c r="D4" s="2">
        <v>8</v>
      </c>
      <c r="E4" s="2">
        <v>15</v>
      </c>
      <c r="F4" s="2">
        <v>22</v>
      </c>
      <c r="G4" s="2">
        <v>29</v>
      </c>
      <c r="H4" s="2">
        <v>6</v>
      </c>
      <c r="I4" s="2">
        <v>13</v>
      </c>
      <c r="J4" s="2">
        <v>20</v>
      </c>
      <c r="K4" s="2">
        <v>27</v>
      </c>
      <c r="L4" s="2">
        <v>3</v>
      </c>
      <c r="M4" s="2">
        <v>10</v>
      </c>
      <c r="N4" s="2">
        <v>17</v>
      </c>
      <c r="O4" s="2">
        <v>24</v>
      </c>
      <c r="P4" s="2">
        <v>1</v>
      </c>
      <c r="Q4" s="2">
        <v>8</v>
      </c>
      <c r="R4" s="2">
        <v>15</v>
      </c>
      <c r="S4" s="2">
        <v>22</v>
      </c>
      <c r="T4" s="2">
        <v>29</v>
      </c>
      <c r="U4" s="2">
        <v>5</v>
      </c>
      <c r="V4" s="2">
        <v>12</v>
      </c>
      <c r="W4" s="2">
        <v>19</v>
      </c>
      <c r="X4" s="2">
        <v>26</v>
      </c>
      <c r="Y4" s="2">
        <v>2</v>
      </c>
      <c r="Z4" s="2">
        <v>9</v>
      </c>
      <c r="AA4" s="2">
        <v>16</v>
      </c>
      <c r="AB4" s="2">
        <v>23</v>
      </c>
      <c r="AC4" s="2">
        <v>2</v>
      </c>
      <c r="AD4" s="2">
        <v>9</v>
      </c>
      <c r="AE4" s="2">
        <v>16</v>
      </c>
      <c r="AF4" s="2">
        <v>23</v>
      </c>
      <c r="AG4" s="2">
        <v>30</v>
      </c>
      <c r="AH4" s="2">
        <v>6</v>
      </c>
      <c r="AI4" s="2">
        <v>13</v>
      </c>
      <c r="AJ4" s="2">
        <v>20</v>
      </c>
      <c r="AK4" s="2">
        <v>27</v>
      </c>
      <c r="AL4" s="2">
        <v>4</v>
      </c>
      <c r="AM4" s="2">
        <v>11</v>
      </c>
      <c r="AN4" s="2">
        <v>18</v>
      </c>
      <c r="AO4" s="2">
        <v>25</v>
      </c>
      <c r="AP4" s="2">
        <v>1</v>
      </c>
      <c r="AQ4" s="2">
        <v>8</v>
      </c>
      <c r="AR4" s="2">
        <v>15</v>
      </c>
      <c r="AS4" s="2">
        <v>22</v>
      </c>
      <c r="AT4" s="2">
        <v>29</v>
      </c>
      <c r="AU4" s="24"/>
      <c r="AV4" s="1"/>
    </row>
    <row r="5" spans="1:48" ht="15.75" thickBot="1">
      <c r="A5" s="28"/>
      <c r="B5" s="29"/>
      <c r="C5" s="2">
        <v>7</v>
      </c>
      <c r="D5" s="2">
        <v>14</v>
      </c>
      <c r="E5" s="2">
        <v>21</v>
      </c>
      <c r="F5" s="2">
        <v>28</v>
      </c>
      <c r="G5" s="2">
        <v>5</v>
      </c>
      <c r="H5" s="2">
        <v>12</v>
      </c>
      <c r="I5" s="2">
        <v>19</v>
      </c>
      <c r="J5" s="2">
        <v>26</v>
      </c>
      <c r="K5" s="2">
        <v>2</v>
      </c>
      <c r="L5" s="2">
        <v>9</v>
      </c>
      <c r="M5" s="2">
        <v>16</v>
      </c>
      <c r="N5" s="2">
        <v>23</v>
      </c>
      <c r="O5" s="2">
        <v>30</v>
      </c>
      <c r="P5" s="2">
        <v>7</v>
      </c>
      <c r="Q5" s="2">
        <v>14</v>
      </c>
      <c r="R5" s="2">
        <v>21</v>
      </c>
      <c r="S5" s="2">
        <v>28</v>
      </c>
      <c r="T5" s="2">
        <v>4</v>
      </c>
      <c r="U5" s="2">
        <v>11</v>
      </c>
      <c r="V5" s="2">
        <v>18</v>
      </c>
      <c r="W5" s="2">
        <v>25</v>
      </c>
      <c r="X5" s="2">
        <v>1</v>
      </c>
      <c r="Y5" s="2">
        <v>8</v>
      </c>
      <c r="Z5" s="2">
        <v>15</v>
      </c>
      <c r="AA5" s="2">
        <v>22</v>
      </c>
      <c r="AB5" s="2">
        <v>1</v>
      </c>
      <c r="AC5" s="2">
        <v>8</v>
      </c>
      <c r="AD5" s="2">
        <v>15</v>
      </c>
      <c r="AE5" s="2">
        <v>22</v>
      </c>
      <c r="AF5" s="2">
        <v>29</v>
      </c>
      <c r="AG5" s="2">
        <v>5</v>
      </c>
      <c r="AH5" s="2">
        <v>12</v>
      </c>
      <c r="AI5" s="2">
        <v>19</v>
      </c>
      <c r="AJ5" s="2">
        <v>26</v>
      </c>
      <c r="AK5" s="2">
        <v>3</v>
      </c>
      <c r="AL5" s="2">
        <v>10</v>
      </c>
      <c r="AM5" s="2">
        <v>17</v>
      </c>
      <c r="AN5" s="2">
        <v>24</v>
      </c>
      <c r="AO5" s="2">
        <v>31</v>
      </c>
      <c r="AP5" s="2">
        <v>7</v>
      </c>
      <c r="AQ5" s="2">
        <v>14</v>
      </c>
      <c r="AR5" s="2">
        <v>21</v>
      </c>
      <c r="AS5" s="2">
        <v>28</v>
      </c>
      <c r="AT5" s="2">
        <v>5</v>
      </c>
      <c r="AU5" s="24"/>
      <c r="AV5" s="1"/>
    </row>
    <row r="6" spans="1:48" ht="15.75" thickBot="1">
      <c r="A6" s="28"/>
      <c r="B6" s="29"/>
      <c r="C6" s="19" t="s">
        <v>11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1"/>
      <c r="AU6" s="24"/>
      <c r="AV6" s="1"/>
    </row>
    <row r="7" spans="1:48" ht="15.75" thickBot="1">
      <c r="A7" s="30"/>
      <c r="B7" s="31"/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2">
        <v>33</v>
      </c>
      <c r="AJ7" s="2">
        <v>34</v>
      </c>
      <c r="AK7" s="2">
        <v>35</v>
      </c>
      <c r="AL7" s="2">
        <v>36</v>
      </c>
      <c r="AM7" s="2">
        <v>37</v>
      </c>
      <c r="AN7" s="2">
        <v>38</v>
      </c>
      <c r="AO7" s="2">
        <v>39</v>
      </c>
      <c r="AP7" s="2">
        <v>40</v>
      </c>
      <c r="AQ7" s="2">
        <v>41</v>
      </c>
      <c r="AR7" s="2">
        <v>42</v>
      </c>
      <c r="AS7" s="2">
        <v>43</v>
      </c>
      <c r="AT7" s="6"/>
      <c r="AU7" s="25"/>
      <c r="AV7" s="1"/>
    </row>
    <row r="8" spans="1:48" ht="19.5" customHeight="1" thickBot="1">
      <c r="A8" s="2" t="s">
        <v>32</v>
      </c>
      <c r="B8" s="7" t="s">
        <v>29</v>
      </c>
      <c r="C8" s="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2</v>
      </c>
      <c r="K8" s="8">
        <v>2</v>
      </c>
      <c r="L8" s="8">
        <v>4</v>
      </c>
      <c r="M8" s="8">
        <v>4</v>
      </c>
      <c r="N8" s="8">
        <v>4</v>
      </c>
      <c r="O8" s="8">
        <v>4</v>
      </c>
      <c r="P8" s="8">
        <v>4</v>
      </c>
      <c r="Q8" s="8">
        <v>4</v>
      </c>
      <c r="R8" s="8">
        <v>4</v>
      </c>
      <c r="S8" s="8">
        <v>2</v>
      </c>
      <c r="T8" s="9" t="s">
        <v>30</v>
      </c>
      <c r="U8" s="8" t="s">
        <v>30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9"/>
      <c r="AO8" s="9"/>
      <c r="AP8" s="9"/>
      <c r="AQ8" s="9"/>
      <c r="AR8" s="9"/>
      <c r="AS8" s="9"/>
      <c r="AT8" s="9"/>
      <c r="AU8" s="10">
        <f>SUM(C8:S8,W8:AS8)</f>
        <v>48</v>
      </c>
      <c r="AV8" s="3"/>
    </row>
    <row r="9" spans="1:48" ht="24" customHeight="1" thickBot="1">
      <c r="A9" s="2" t="s">
        <v>33</v>
      </c>
      <c r="B9" s="7" t="s">
        <v>12</v>
      </c>
      <c r="C9" s="8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  <c r="N9" s="8">
        <v>2</v>
      </c>
      <c r="O9" s="8">
        <v>2</v>
      </c>
      <c r="P9" s="8">
        <v>2</v>
      </c>
      <c r="Q9" s="8">
        <v>2</v>
      </c>
      <c r="R9" s="8">
        <v>2</v>
      </c>
      <c r="S9" s="8">
        <v>2</v>
      </c>
      <c r="T9" s="9" t="s">
        <v>30</v>
      </c>
      <c r="U9" s="8" t="s">
        <v>30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>
        <v>2</v>
      </c>
      <c r="AE9" s="8">
        <v>2</v>
      </c>
      <c r="AF9" s="8">
        <v>2</v>
      </c>
      <c r="AG9" s="8">
        <v>2</v>
      </c>
      <c r="AH9" s="8">
        <v>2</v>
      </c>
      <c r="AI9" s="8">
        <v>2</v>
      </c>
      <c r="AJ9" s="8">
        <v>2</v>
      </c>
      <c r="AK9" s="8">
        <v>2</v>
      </c>
      <c r="AL9" s="8">
        <v>2</v>
      </c>
      <c r="AM9" s="8">
        <v>2</v>
      </c>
      <c r="AN9" s="8">
        <v>2</v>
      </c>
      <c r="AO9" s="8">
        <v>2</v>
      </c>
      <c r="AP9" s="8">
        <v>2</v>
      </c>
      <c r="AQ9" s="8">
        <v>2</v>
      </c>
      <c r="AR9" s="8">
        <v>2</v>
      </c>
      <c r="AS9" s="8">
        <v>2</v>
      </c>
      <c r="AT9" s="9"/>
      <c r="AU9" s="10">
        <f t="shared" ref="AU9:AU23" si="0">SUM(C9:S9,W9:AS9)</f>
        <v>80</v>
      </c>
      <c r="AV9" s="3"/>
    </row>
    <row r="10" spans="1:48" ht="27.75" customHeight="1" thickBot="1">
      <c r="A10" s="2" t="s">
        <v>34</v>
      </c>
      <c r="B10" s="7" t="s">
        <v>31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9" t="s">
        <v>30</v>
      </c>
      <c r="U10" s="8" t="s">
        <v>30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2</v>
      </c>
      <c r="AM10" s="8">
        <v>2</v>
      </c>
      <c r="AN10" s="8">
        <v>2</v>
      </c>
      <c r="AO10" s="8">
        <v>2</v>
      </c>
      <c r="AP10" s="8">
        <v>2</v>
      </c>
      <c r="AQ10" s="8">
        <v>2</v>
      </c>
      <c r="AR10" s="8">
        <v>2</v>
      </c>
      <c r="AS10" s="8">
        <v>2</v>
      </c>
      <c r="AT10" s="9"/>
      <c r="AU10" s="10">
        <f t="shared" si="0"/>
        <v>48</v>
      </c>
      <c r="AV10" s="3"/>
    </row>
    <row r="11" spans="1:48" ht="19.5" customHeight="1" thickBot="1">
      <c r="A11" s="2" t="s">
        <v>35</v>
      </c>
      <c r="B11" s="7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 t="s">
        <v>30</v>
      </c>
      <c r="U11" s="8" t="s">
        <v>30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>
        <v>1</v>
      </c>
      <c r="AE11" s="8">
        <v>1</v>
      </c>
      <c r="AF11" s="8">
        <v>1</v>
      </c>
      <c r="AG11" s="8">
        <v>1</v>
      </c>
      <c r="AH11" s="8">
        <v>1</v>
      </c>
      <c r="AI11" s="8">
        <v>1</v>
      </c>
      <c r="AJ11" s="8">
        <v>1</v>
      </c>
      <c r="AK11" s="8">
        <v>1</v>
      </c>
      <c r="AL11" s="8">
        <v>1</v>
      </c>
      <c r="AM11" s="8">
        <v>2</v>
      </c>
      <c r="AN11" s="8">
        <v>4</v>
      </c>
      <c r="AO11" s="8">
        <v>4</v>
      </c>
      <c r="AP11" s="8">
        <v>4</v>
      </c>
      <c r="AQ11" s="8">
        <v>4</v>
      </c>
      <c r="AR11" s="8">
        <v>4</v>
      </c>
      <c r="AS11" s="8"/>
      <c r="AT11" s="9"/>
      <c r="AU11" s="10">
        <f t="shared" si="0"/>
        <v>38</v>
      </c>
      <c r="AV11" s="3"/>
    </row>
    <row r="12" spans="1:48" ht="17.25" customHeight="1" thickBot="1">
      <c r="A12" s="2" t="s">
        <v>36</v>
      </c>
      <c r="B12" s="7" t="s">
        <v>17</v>
      </c>
      <c r="C12" s="8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8">
        <v>2</v>
      </c>
      <c r="J12" s="8">
        <v>2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2</v>
      </c>
      <c r="R12" s="8">
        <v>2</v>
      </c>
      <c r="S12" s="8">
        <v>4</v>
      </c>
      <c r="T12" s="9" t="s">
        <v>30</v>
      </c>
      <c r="U12" s="8" t="s">
        <v>30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9"/>
      <c r="AP12" s="9"/>
      <c r="AQ12" s="9"/>
      <c r="AR12" s="9"/>
      <c r="AS12" s="9"/>
      <c r="AT12" s="9"/>
      <c r="AU12" s="10">
        <f t="shared" si="0"/>
        <v>36</v>
      </c>
      <c r="AV12" s="3"/>
    </row>
    <row r="13" spans="1:48" ht="26.25" customHeight="1" thickBot="1">
      <c r="A13" s="2" t="s">
        <v>37</v>
      </c>
      <c r="B13" s="7" t="s">
        <v>38</v>
      </c>
      <c r="C13" s="8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9" t="s">
        <v>30</v>
      </c>
      <c r="U13" s="8" t="s">
        <v>30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1</v>
      </c>
      <c r="AK13" s="11">
        <v>1</v>
      </c>
      <c r="AL13" s="11">
        <v>1</v>
      </c>
      <c r="AM13" s="11">
        <v>1</v>
      </c>
      <c r="AN13" s="11">
        <v>1</v>
      </c>
      <c r="AO13" s="11">
        <v>4</v>
      </c>
      <c r="AP13" s="11">
        <v>4</v>
      </c>
      <c r="AQ13" s="11">
        <v>4</v>
      </c>
      <c r="AR13" s="11">
        <v>4</v>
      </c>
      <c r="AS13" s="11">
        <v>2</v>
      </c>
      <c r="AT13" s="9"/>
      <c r="AU13" s="10">
        <f t="shared" si="0"/>
        <v>70</v>
      </c>
      <c r="AV13" s="3"/>
    </row>
    <row r="14" spans="1:48" ht="15.75" thickBot="1">
      <c r="A14" s="2" t="s">
        <v>39</v>
      </c>
      <c r="B14" s="7" t="s">
        <v>16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9" t="s">
        <v>30</v>
      </c>
      <c r="U14" s="8" t="s">
        <v>30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2">
        <v>1</v>
      </c>
      <c r="AK14" s="12">
        <v>1</v>
      </c>
      <c r="AL14" s="12">
        <v>2</v>
      </c>
      <c r="AM14" s="12">
        <v>2</v>
      </c>
      <c r="AN14" s="12">
        <v>2</v>
      </c>
      <c r="AO14" s="12">
        <v>2</v>
      </c>
      <c r="AP14" s="12">
        <v>2</v>
      </c>
      <c r="AQ14" s="12">
        <v>2</v>
      </c>
      <c r="AR14" s="12">
        <v>2</v>
      </c>
      <c r="AS14" s="12">
        <v>2</v>
      </c>
      <c r="AT14" s="9"/>
      <c r="AU14" s="10">
        <f>SUM(C14:S14,W14:AS14)</f>
        <v>48</v>
      </c>
      <c r="AV14" s="3"/>
    </row>
    <row r="15" spans="1:48" ht="18.75" customHeight="1" thickBot="1">
      <c r="A15" s="2" t="s">
        <v>40</v>
      </c>
      <c r="B15" s="7" t="s">
        <v>14</v>
      </c>
      <c r="C15" s="8">
        <v>2</v>
      </c>
      <c r="D15" s="8">
        <v>2</v>
      </c>
      <c r="E15" s="8">
        <v>2</v>
      </c>
      <c r="F15" s="8">
        <v>2</v>
      </c>
      <c r="G15" s="8">
        <v>2</v>
      </c>
      <c r="H15" s="8">
        <v>2</v>
      </c>
      <c r="I15" s="8">
        <v>2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2</v>
      </c>
      <c r="T15" s="9" t="s">
        <v>30</v>
      </c>
      <c r="U15" s="8" t="s">
        <v>30</v>
      </c>
      <c r="V15" s="8">
        <v>2</v>
      </c>
      <c r="W15" s="8">
        <v>2</v>
      </c>
      <c r="X15" s="8">
        <v>2</v>
      </c>
      <c r="Y15" s="8">
        <v>2</v>
      </c>
      <c r="Z15" s="8">
        <v>2</v>
      </c>
      <c r="AA15" s="8">
        <v>2</v>
      </c>
      <c r="AB15" s="8">
        <v>2</v>
      </c>
      <c r="AC15" s="8">
        <v>2</v>
      </c>
      <c r="AD15" s="8">
        <v>2</v>
      </c>
      <c r="AE15" s="8">
        <v>2</v>
      </c>
      <c r="AF15" s="8">
        <v>2</v>
      </c>
      <c r="AG15" s="8">
        <v>2</v>
      </c>
      <c r="AH15" s="8">
        <v>2</v>
      </c>
      <c r="AI15" s="8">
        <v>2</v>
      </c>
      <c r="AJ15" s="8">
        <v>1</v>
      </c>
      <c r="AK15" s="8">
        <v>1</v>
      </c>
      <c r="AL15" s="8">
        <v>1</v>
      </c>
      <c r="AM15" s="8">
        <v>1</v>
      </c>
      <c r="AN15" s="8">
        <v>1</v>
      </c>
      <c r="AO15" s="8">
        <v>1</v>
      </c>
      <c r="AP15" s="9">
        <v>1</v>
      </c>
      <c r="AQ15" s="9">
        <v>1</v>
      </c>
      <c r="AR15" s="9">
        <v>1</v>
      </c>
      <c r="AS15" s="9">
        <v>1</v>
      </c>
      <c r="AT15" s="9" t="s">
        <v>15</v>
      </c>
      <c r="AU15" s="10">
        <f t="shared" si="0"/>
        <v>70</v>
      </c>
      <c r="AV15" s="3"/>
    </row>
    <row r="16" spans="1:48" ht="19.5" customHeight="1" thickBot="1">
      <c r="A16" s="2" t="s">
        <v>41</v>
      </c>
      <c r="B16" s="7" t="s">
        <v>42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9" t="s">
        <v>30</v>
      </c>
      <c r="U16" s="8" t="s">
        <v>30</v>
      </c>
      <c r="V16" s="8">
        <v>2</v>
      </c>
      <c r="W16" s="8">
        <v>2</v>
      </c>
      <c r="X16" s="8">
        <v>2</v>
      </c>
      <c r="Y16" s="8">
        <v>2</v>
      </c>
      <c r="Z16" s="8">
        <v>2</v>
      </c>
      <c r="AA16" s="8">
        <v>2</v>
      </c>
      <c r="AB16" s="8">
        <v>2</v>
      </c>
      <c r="AC16" s="8">
        <v>2</v>
      </c>
      <c r="AD16" s="8">
        <v>2</v>
      </c>
      <c r="AE16" s="8">
        <v>2</v>
      </c>
      <c r="AF16" s="8">
        <v>2</v>
      </c>
      <c r="AG16" s="8">
        <v>2</v>
      </c>
      <c r="AH16" s="8">
        <v>2</v>
      </c>
      <c r="AI16" s="8">
        <v>2</v>
      </c>
      <c r="AJ16" s="8">
        <v>2</v>
      </c>
      <c r="AK16" s="8">
        <v>2</v>
      </c>
      <c r="AL16" s="8">
        <v>2</v>
      </c>
      <c r="AM16" s="8">
        <v>1</v>
      </c>
      <c r="AN16" s="8">
        <v>1</v>
      </c>
      <c r="AO16" s="9"/>
      <c r="AP16" s="9"/>
      <c r="AQ16" s="9"/>
      <c r="AR16" s="9"/>
      <c r="AS16" s="9"/>
      <c r="AT16" s="9"/>
      <c r="AU16" s="10">
        <f t="shared" si="0"/>
        <v>51</v>
      </c>
      <c r="AV16" s="3"/>
    </row>
    <row r="17" spans="1:48" ht="21.75" customHeight="1" thickBot="1">
      <c r="A17" s="2" t="s">
        <v>43</v>
      </c>
      <c r="B17" s="7" t="s">
        <v>44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1</v>
      </c>
      <c r="S17" s="8">
        <v>1</v>
      </c>
      <c r="T17" s="9" t="s">
        <v>30</v>
      </c>
      <c r="U17" s="8" t="s">
        <v>30</v>
      </c>
      <c r="V17" s="8">
        <v>2</v>
      </c>
      <c r="W17" s="8">
        <v>2</v>
      </c>
      <c r="X17" s="8">
        <v>2</v>
      </c>
      <c r="Y17" s="8">
        <v>2</v>
      </c>
      <c r="Z17" s="8">
        <v>2</v>
      </c>
      <c r="AA17" s="8">
        <v>2</v>
      </c>
      <c r="AB17" s="8">
        <v>2</v>
      </c>
      <c r="AC17" s="8">
        <v>2</v>
      </c>
      <c r="AD17" s="8">
        <v>2</v>
      </c>
      <c r="AE17" s="8">
        <v>2</v>
      </c>
      <c r="AF17" s="8">
        <v>2</v>
      </c>
      <c r="AG17" s="8">
        <v>2</v>
      </c>
      <c r="AH17" s="8">
        <v>2</v>
      </c>
      <c r="AI17" s="8">
        <v>2</v>
      </c>
      <c r="AJ17" s="8">
        <v>2</v>
      </c>
      <c r="AK17" s="8">
        <v>2</v>
      </c>
      <c r="AL17" s="8">
        <v>2</v>
      </c>
      <c r="AM17" s="8">
        <v>2</v>
      </c>
      <c r="AN17" s="8"/>
      <c r="AO17" s="8"/>
      <c r="AP17" s="8"/>
      <c r="AQ17" s="8"/>
      <c r="AR17" s="8"/>
      <c r="AS17" s="8"/>
      <c r="AT17" s="9"/>
      <c r="AU17" s="10">
        <f t="shared" si="0"/>
        <v>51</v>
      </c>
      <c r="AV17" s="3"/>
    </row>
    <row r="18" spans="1:48" ht="15.75" thickBot="1">
      <c r="A18" s="2" t="s">
        <v>45</v>
      </c>
      <c r="B18" s="7" t="s">
        <v>23</v>
      </c>
      <c r="C18" s="8"/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9"/>
      <c r="U18" s="8"/>
      <c r="V18" s="8"/>
      <c r="W18" s="9"/>
      <c r="X18" s="8"/>
      <c r="Y18" s="9"/>
      <c r="Z18" s="8"/>
      <c r="AA18" s="9"/>
      <c r="AB18" s="8"/>
      <c r="AC18" s="9"/>
      <c r="AD18" s="8"/>
      <c r="AE18" s="9"/>
      <c r="AF18" s="8"/>
      <c r="AG18" s="9"/>
      <c r="AH18" s="8"/>
      <c r="AI18" s="9"/>
      <c r="AJ18" s="8"/>
      <c r="AK18" s="9"/>
      <c r="AL18" s="8"/>
      <c r="AM18" s="9"/>
      <c r="AN18" s="9"/>
      <c r="AO18" s="9"/>
      <c r="AP18" s="9"/>
      <c r="AQ18" s="9"/>
      <c r="AR18" s="9"/>
      <c r="AS18" s="9"/>
      <c r="AT18" s="9"/>
      <c r="AU18" s="10">
        <f t="shared" si="0"/>
        <v>0</v>
      </c>
      <c r="AV18" s="3"/>
    </row>
    <row r="19" spans="1:48" ht="15.75" thickBot="1">
      <c r="A19" s="2" t="s">
        <v>18</v>
      </c>
      <c r="B19" s="7" t="s">
        <v>24</v>
      </c>
      <c r="C19" s="8">
        <v>4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4</v>
      </c>
      <c r="K19" s="8">
        <v>4</v>
      </c>
      <c r="L19" s="8">
        <v>8</v>
      </c>
      <c r="M19" s="8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  <c r="S19" s="8">
        <v>8</v>
      </c>
      <c r="T19" s="9" t="s">
        <v>30</v>
      </c>
      <c r="U19" s="8" t="s">
        <v>30</v>
      </c>
      <c r="V19" s="8">
        <v>2</v>
      </c>
      <c r="W19" s="8">
        <v>2</v>
      </c>
      <c r="X19" s="8">
        <v>2</v>
      </c>
      <c r="Y19" s="8">
        <v>2</v>
      </c>
      <c r="Z19" s="8">
        <v>2</v>
      </c>
      <c r="AA19" s="8">
        <v>2</v>
      </c>
      <c r="AB19" s="8">
        <v>2</v>
      </c>
      <c r="AC19" s="8">
        <v>2</v>
      </c>
      <c r="AD19" s="8">
        <v>2</v>
      </c>
      <c r="AE19" s="8">
        <v>2</v>
      </c>
      <c r="AF19" s="8">
        <v>2</v>
      </c>
      <c r="AG19" s="8">
        <v>2</v>
      </c>
      <c r="AH19" s="8">
        <v>2</v>
      </c>
      <c r="AI19" s="8">
        <v>2</v>
      </c>
      <c r="AJ19" s="8">
        <v>2</v>
      </c>
      <c r="AK19" s="8">
        <v>2</v>
      </c>
      <c r="AL19" s="8">
        <v>2</v>
      </c>
      <c r="AM19" s="8">
        <v>2</v>
      </c>
      <c r="AN19" s="8">
        <v>2</v>
      </c>
      <c r="AO19" s="8">
        <v>2</v>
      </c>
      <c r="AP19" s="8">
        <v>2</v>
      </c>
      <c r="AQ19" s="8">
        <v>2</v>
      </c>
      <c r="AR19" s="8">
        <v>2</v>
      </c>
      <c r="AS19" s="8">
        <v>8</v>
      </c>
      <c r="AT19" s="9"/>
      <c r="AU19" s="10">
        <f t="shared" si="0"/>
        <v>152</v>
      </c>
      <c r="AV19" s="3"/>
    </row>
    <row r="20" spans="1:48" ht="19.5" customHeight="1" thickBot="1">
      <c r="A20" s="2" t="s">
        <v>46</v>
      </c>
      <c r="B20" s="7" t="s">
        <v>19</v>
      </c>
      <c r="C20" s="8">
        <v>12</v>
      </c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6</v>
      </c>
      <c r="M20" s="8">
        <v>6</v>
      </c>
      <c r="N20" s="8">
        <v>6</v>
      </c>
      <c r="O20" s="8">
        <v>6</v>
      </c>
      <c r="P20" s="8">
        <v>6</v>
      </c>
      <c r="Q20" s="8">
        <v>6</v>
      </c>
      <c r="R20" s="8">
        <v>6</v>
      </c>
      <c r="S20" s="8">
        <v>6</v>
      </c>
      <c r="T20" s="9" t="s">
        <v>30</v>
      </c>
      <c r="U20" s="8" t="s">
        <v>30</v>
      </c>
      <c r="V20" s="8">
        <v>6</v>
      </c>
      <c r="W20" s="8">
        <v>6</v>
      </c>
      <c r="X20" s="8">
        <v>6</v>
      </c>
      <c r="Y20" s="8">
        <v>6</v>
      </c>
      <c r="Z20" s="8">
        <v>6</v>
      </c>
      <c r="AA20" s="8">
        <v>6</v>
      </c>
      <c r="AB20" s="8">
        <v>6</v>
      </c>
      <c r="AC20" s="8">
        <v>6</v>
      </c>
      <c r="AD20" s="8">
        <v>6</v>
      </c>
      <c r="AE20" s="8">
        <v>6</v>
      </c>
      <c r="AF20" s="8">
        <v>6</v>
      </c>
      <c r="AG20" s="8">
        <v>3</v>
      </c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9"/>
      <c r="AT20" s="9"/>
      <c r="AU20" s="10">
        <f t="shared" si="0"/>
        <v>219</v>
      </c>
      <c r="AV20" s="3"/>
    </row>
    <row r="21" spans="1:48" ht="21" customHeight="1" thickBot="1">
      <c r="A21" s="2" t="s">
        <v>22</v>
      </c>
      <c r="B21" s="7" t="s">
        <v>49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 t="s">
        <v>30</v>
      </c>
      <c r="U21" s="8" t="s">
        <v>30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9"/>
      <c r="AO21" s="9"/>
      <c r="AP21" s="9"/>
      <c r="AQ21" s="9"/>
      <c r="AR21" s="9"/>
      <c r="AS21" s="9"/>
      <c r="AT21" s="9"/>
      <c r="AU21" s="10">
        <f t="shared" si="0"/>
        <v>0</v>
      </c>
      <c r="AV21" s="3"/>
    </row>
    <row r="22" spans="1:48" ht="23.25" thickBot="1">
      <c r="A22" s="2" t="s">
        <v>48</v>
      </c>
      <c r="B22" s="7" t="s">
        <v>47</v>
      </c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 t="s">
        <v>30</v>
      </c>
      <c r="U22" s="8" t="s">
        <v>30</v>
      </c>
      <c r="V22" s="8">
        <v>4</v>
      </c>
      <c r="W22" s="8">
        <v>4</v>
      </c>
      <c r="X22" s="8">
        <v>4</v>
      </c>
      <c r="Y22" s="8">
        <v>4</v>
      </c>
      <c r="Z22" s="8">
        <v>4</v>
      </c>
      <c r="AA22" s="8">
        <v>4</v>
      </c>
      <c r="AB22" s="8">
        <v>4</v>
      </c>
      <c r="AC22" s="8">
        <v>4</v>
      </c>
      <c r="AD22" s="8">
        <v>4</v>
      </c>
      <c r="AE22" s="8">
        <v>4</v>
      </c>
      <c r="AF22" s="8">
        <v>4</v>
      </c>
      <c r="AG22" s="8">
        <v>4</v>
      </c>
      <c r="AH22" s="8">
        <v>4</v>
      </c>
      <c r="AI22" s="8">
        <v>4</v>
      </c>
      <c r="AJ22" s="8">
        <v>5</v>
      </c>
      <c r="AK22" s="8">
        <v>5</v>
      </c>
      <c r="AL22" s="8">
        <v>3</v>
      </c>
      <c r="AM22" s="8">
        <v>3</v>
      </c>
      <c r="AN22" s="8">
        <v>3</v>
      </c>
      <c r="AO22" s="8">
        <v>1</v>
      </c>
      <c r="AP22" s="8">
        <v>1</v>
      </c>
      <c r="AQ22" s="8">
        <v>1</v>
      </c>
      <c r="AR22" s="8">
        <v>1</v>
      </c>
      <c r="AS22" s="8">
        <v>3</v>
      </c>
      <c r="AT22" s="9"/>
      <c r="AU22" s="10">
        <f>SUM(C22:S22,W22:AS22)</f>
        <v>78</v>
      </c>
      <c r="AV22" s="3"/>
    </row>
    <row r="23" spans="1:48" ht="15.75" thickBot="1">
      <c r="A23" s="13" t="s">
        <v>25</v>
      </c>
      <c r="B23" s="7" t="s">
        <v>19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 t="s">
        <v>30</v>
      </c>
      <c r="U23" s="8" t="s">
        <v>30</v>
      </c>
      <c r="V23" s="8">
        <v>6</v>
      </c>
      <c r="W23" s="8">
        <v>6</v>
      </c>
      <c r="X23" s="8">
        <v>6</v>
      </c>
      <c r="Y23" s="8">
        <v>6</v>
      </c>
      <c r="Z23" s="8">
        <v>6</v>
      </c>
      <c r="AA23" s="8">
        <v>6</v>
      </c>
      <c r="AB23" s="8">
        <v>6</v>
      </c>
      <c r="AC23" s="8">
        <v>6</v>
      </c>
      <c r="AD23" s="8">
        <v>6</v>
      </c>
      <c r="AE23" s="8">
        <v>6</v>
      </c>
      <c r="AF23" s="8">
        <v>6</v>
      </c>
      <c r="AG23" s="8">
        <v>9</v>
      </c>
      <c r="AH23" s="8">
        <v>12</v>
      </c>
      <c r="AI23" s="8">
        <v>12</v>
      </c>
      <c r="AJ23" s="8">
        <v>12</v>
      </c>
      <c r="AK23" s="8">
        <v>12</v>
      </c>
      <c r="AL23" s="8">
        <v>12</v>
      </c>
      <c r="AM23" s="8">
        <v>12</v>
      </c>
      <c r="AN23" s="8">
        <v>12</v>
      </c>
      <c r="AO23" s="8">
        <v>12</v>
      </c>
      <c r="AP23" s="8">
        <v>12</v>
      </c>
      <c r="AQ23" s="8">
        <v>12</v>
      </c>
      <c r="AR23" s="8">
        <v>12</v>
      </c>
      <c r="AS23" s="8">
        <v>9</v>
      </c>
      <c r="AT23" s="8"/>
      <c r="AU23" s="10">
        <f t="shared" si="0"/>
        <v>210</v>
      </c>
      <c r="AV23" s="3"/>
    </row>
    <row r="24" spans="1:48" ht="15.75" thickBot="1">
      <c r="A24" s="14"/>
      <c r="B24" s="7" t="s">
        <v>27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 t="s">
        <v>30</v>
      </c>
      <c r="U24" s="8" t="s">
        <v>30</v>
      </c>
      <c r="V24" s="8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8"/>
      <c r="AO24" s="9"/>
      <c r="AP24" s="9"/>
      <c r="AQ24" s="9"/>
      <c r="AR24" s="9"/>
      <c r="AS24" s="9"/>
      <c r="AT24" s="8">
        <v>30</v>
      </c>
      <c r="AU24" s="10">
        <f>AT24</f>
        <v>30</v>
      </c>
      <c r="AV24" s="3"/>
    </row>
    <row r="25" spans="1:48" ht="15.75" thickBot="1">
      <c r="A25" s="15"/>
      <c r="B25" s="16" t="s">
        <v>28</v>
      </c>
      <c r="C25" s="17">
        <f>SUM(C8:C24)</f>
        <v>30</v>
      </c>
      <c r="D25" s="17">
        <f t="shared" ref="D25:AT25" si="1">SUM(D8:D24)</f>
        <v>30</v>
      </c>
      <c r="E25" s="17">
        <f t="shared" si="1"/>
        <v>30</v>
      </c>
      <c r="F25" s="17">
        <f t="shared" si="1"/>
        <v>30</v>
      </c>
      <c r="G25" s="17">
        <f t="shared" si="1"/>
        <v>30</v>
      </c>
      <c r="H25" s="17">
        <f t="shared" si="1"/>
        <v>30</v>
      </c>
      <c r="I25" s="17">
        <f t="shared" si="1"/>
        <v>30</v>
      </c>
      <c r="J25" s="17">
        <f t="shared" si="1"/>
        <v>30</v>
      </c>
      <c r="K25" s="17">
        <f t="shared" si="1"/>
        <v>30</v>
      </c>
      <c r="L25" s="17">
        <f t="shared" si="1"/>
        <v>30</v>
      </c>
      <c r="M25" s="17">
        <f t="shared" si="1"/>
        <v>30</v>
      </c>
      <c r="N25" s="17">
        <f t="shared" si="1"/>
        <v>30</v>
      </c>
      <c r="O25" s="17">
        <f t="shared" si="1"/>
        <v>30</v>
      </c>
      <c r="P25" s="17">
        <f t="shared" si="1"/>
        <v>30</v>
      </c>
      <c r="Q25" s="17">
        <f t="shared" si="1"/>
        <v>30</v>
      </c>
      <c r="R25" s="17">
        <f t="shared" si="1"/>
        <v>30</v>
      </c>
      <c r="S25" s="17">
        <f t="shared" si="1"/>
        <v>30</v>
      </c>
      <c r="T25" s="17">
        <f t="shared" si="1"/>
        <v>0</v>
      </c>
      <c r="U25" s="17">
        <f t="shared" si="1"/>
        <v>0</v>
      </c>
      <c r="V25" s="17">
        <f t="shared" si="1"/>
        <v>30</v>
      </c>
      <c r="W25" s="17">
        <f t="shared" si="1"/>
        <v>30</v>
      </c>
      <c r="X25" s="17">
        <f t="shared" si="1"/>
        <v>30</v>
      </c>
      <c r="Y25" s="17">
        <f t="shared" si="1"/>
        <v>30</v>
      </c>
      <c r="Z25" s="17">
        <f t="shared" si="1"/>
        <v>30</v>
      </c>
      <c r="AA25" s="17">
        <f t="shared" si="1"/>
        <v>30</v>
      </c>
      <c r="AB25" s="17">
        <f t="shared" si="1"/>
        <v>30</v>
      </c>
      <c r="AC25" s="17">
        <f t="shared" si="1"/>
        <v>30</v>
      </c>
      <c r="AD25" s="17">
        <f t="shared" si="1"/>
        <v>30</v>
      </c>
      <c r="AE25" s="17">
        <f t="shared" si="1"/>
        <v>30</v>
      </c>
      <c r="AF25" s="17">
        <f t="shared" si="1"/>
        <v>30</v>
      </c>
      <c r="AG25" s="17">
        <f t="shared" si="1"/>
        <v>30</v>
      </c>
      <c r="AH25" s="17">
        <f t="shared" si="1"/>
        <v>30</v>
      </c>
      <c r="AI25" s="17">
        <f t="shared" si="1"/>
        <v>30</v>
      </c>
      <c r="AJ25" s="17">
        <f t="shared" si="1"/>
        <v>30</v>
      </c>
      <c r="AK25" s="17">
        <f t="shared" si="1"/>
        <v>30</v>
      </c>
      <c r="AL25" s="17">
        <f t="shared" si="1"/>
        <v>30</v>
      </c>
      <c r="AM25" s="17">
        <f t="shared" si="1"/>
        <v>30</v>
      </c>
      <c r="AN25" s="17">
        <f t="shared" si="1"/>
        <v>30</v>
      </c>
      <c r="AO25" s="17">
        <f t="shared" si="1"/>
        <v>30</v>
      </c>
      <c r="AP25" s="17">
        <f t="shared" si="1"/>
        <v>30</v>
      </c>
      <c r="AQ25" s="17">
        <f t="shared" si="1"/>
        <v>30</v>
      </c>
      <c r="AR25" s="17">
        <f t="shared" si="1"/>
        <v>30</v>
      </c>
      <c r="AS25" s="17">
        <f t="shared" si="1"/>
        <v>29</v>
      </c>
      <c r="AT25" s="17">
        <f t="shared" si="1"/>
        <v>30</v>
      </c>
      <c r="AU25" s="18">
        <f>SUM(AU8:AU24)</f>
        <v>1229</v>
      </c>
      <c r="AV25" s="3"/>
    </row>
    <row r="26" spans="1:48" ht="23.25" customHeight="1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2" t="s">
        <v>53</v>
      </c>
      <c r="V26" s="33"/>
      <c r="W26" s="33"/>
      <c r="X26" s="3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15.75" customHeight="1" thickBot="1">
      <c r="A27" s="26" t="s">
        <v>0</v>
      </c>
      <c r="B27" s="27"/>
      <c r="C27" s="19" t="s">
        <v>1</v>
      </c>
      <c r="D27" s="20"/>
      <c r="E27" s="20"/>
      <c r="F27" s="21"/>
      <c r="G27" s="19" t="s">
        <v>2</v>
      </c>
      <c r="H27" s="20"/>
      <c r="I27" s="20"/>
      <c r="J27" s="20"/>
      <c r="K27" s="21"/>
      <c r="L27" s="19" t="s">
        <v>3</v>
      </c>
      <c r="M27" s="20"/>
      <c r="N27" s="20"/>
      <c r="O27" s="21"/>
      <c r="P27" s="19" t="s">
        <v>4</v>
      </c>
      <c r="Q27" s="20"/>
      <c r="R27" s="20"/>
      <c r="S27" s="21"/>
      <c r="T27" s="19" t="s">
        <v>5</v>
      </c>
      <c r="U27" s="20"/>
      <c r="V27" s="20"/>
      <c r="W27" s="20"/>
      <c r="X27" s="21"/>
      <c r="Y27" s="19" t="s">
        <v>50</v>
      </c>
      <c r="Z27" s="20"/>
      <c r="AA27" s="20"/>
      <c r="AB27" s="21"/>
      <c r="AC27" s="19" t="s">
        <v>6</v>
      </c>
      <c r="AD27" s="20"/>
      <c r="AE27" s="20"/>
      <c r="AF27" s="21"/>
      <c r="AG27" s="19" t="s">
        <v>7</v>
      </c>
      <c r="AH27" s="20"/>
      <c r="AI27" s="20"/>
      <c r="AJ27" s="20"/>
      <c r="AK27" s="21"/>
      <c r="AL27" s="19" t="s">
        <v>8</v>
      </c>
      <c r="AM27" s="20"/>
      <c r="AN27" s="20"/>
      <c r="AO27" s="21"/>
      <c r="AP27" s="19" t="s">
        <v>9</v>
      </c>
      <c r="AQ27" s="20"/>
      <c r="AR27" s="20"/>
      <c r="AS27" s="20"/>
      <c r="AT27" s="21"/>
      <c r="AU27" s="23" t="s">
        <v>10</v>
      </c>
      <c r="AV27" s="1"/>
    </row>
    <row r="28" spans="1:48" ht="15.75" thickBot="1">
      <c r="A28" s="28"/>
      <c r="B28" s="29"/>
      <c r="C28" s="2">
        <v>1</v>
      </c>
      <c r="D28" s="2">
        <v>8</v>
      </c>
      <c r="E28" s="2">
        <v>15</v>
      </c>
      <c r="F28" s="2">
        <v>22</v>
      </c>
      <c r="G28" s="2">
        <v>29</v>
      </c>
      <c r="H28" s="2">
        <v>6</v>
      </c>
      <c r="I28" s="2">
        <v>13</v>
      </c>
      <c r="J28" s="2">
        <v>20</v>
      </c>
      <c r="K28" s="2">
        <v>27</v>
      </c>
      <c r="L28" s="2">
        <v>3</v>
      </c>
      <c r="M28" s="2">
        <v>10</v>
      </c>
      <c r="N28" s="2">
        <v>17</v>
      </c>
      <c r="O28" s="2">
        <v>24</v>
      </c>
      <c r="P28" s="2">
        <v>1</v>
      </c>
      <c r="Q28" s="2">
        <v>8</v>
      </c>
      <c r="R28" s="2">
        <v>15</v>
      </c>
      <c r="S28" s="2">
        <v>22</v>
      </c>
      <c r="T28" s="2">
        <v>29</v>
      </c>
      <c r="U28" s="2">
        <v>5</v>
      </c>
      <c r="V28" s="2">
        <v>12</v>
      </c>
      <c r="W28" s="2">
        <v>19</v>
      </c>
      <c r="X28" s="2">
        <v>26</v>
      </c>
      <c r="Y28" s="2">
        <v>2</v>
      </c>
      <c r="Z28" s="2">
        <v>9</v>
      </c>
      <c r="AA28" s="2">
        <v>16</v>
      </c>
      <c r="AB28" s="2">
        <v>23</v>
      </c>
      <c r="AC28" s="2">
        <v>2</v>
      </c>
      <c r="AD28" s="2">
        <v>9</v>
      </c>
      <c r="AE28" s="2">
        <v>16</v>
      </c>
      <c r="AF28" s="2">
        <v>23</v>
      </c>
      <c r="AG28" s="2">
        <v>30</v>
      </c>
      <c r="AH28" s="2">
        <v>6</v>
      </c>
      <c r="AI28" s="2">
        <v>13</v>
      </c>
      <c r="AJ28" s="2">
        <v>20</v>
      </c>
      <c r="AK28" s="2">
        <v>27</v>
      </c>
      <c r="AL28" s="2">
        <v>4</v>
      </c>
      <c r="AM28" s="2">
        <v>11</v>
      </c>
      <c r="AN28" s="2">
        <v>18</v>
      </c>
      <c r="AO28" s="2">
        <v>25</v>
      </c>
      <c r="AP28" s="2">
        <v>1</v>
      </c>
      <c r="AQ28" s="2">
        <v>8</v>
      </c>
      <c r="AR28" s="2">
        <v>15</v>
      </c>
      <c r="AS28" s="2">
        <v>22</v>
      </c>
      <c r="AT28" s="2">
        <v>29</v>
      </c>
      <c r="AU28" s="24"/>
      <c r="AV28" s="1"/>
    </row>
    <row r="29" spans="1:48" ht="15.75" thickBot="1">
      <c r="A29" s="28"/>
      <c r="B29" s="29"/>
      <c r="C29" s="2">
        <v>7</v>
      </c>
      <c r="D29" s="2">
        <v>14</v>
      </c>
      <c r="E29" s="2">
        <v>21</v>
      </c>
      <c r="F29" s="2">
        <v>28</v>
      </c>
      <c r="G29" s="2">
        <v>5</v>
      </c>
      <c r="H29" s="2">
        <v>12</v>
      </c>
      <c r="I29" s="2">
        <v>19</v>
      </c>
      <c r="J29" s="2">
        <v>26</v>
      </c>
      <c r="K29" s="2">
        <v>2</v>
      </c>
      <c r="L29" s="2">
        <v>9</v>
      </c>
      <c r="M29" s="2">
        <v>16</v>
      </c>
      <c r="N29" s="2">
        <v>23</v>
      </c>
      <c r="O29" s="2">
        <v>30</v>
      </c>
      <c r="P29" s="2">
        <v>7</v>
      </c>
      <c r="Q29" s="2">
        <v>14</v>
      </c>
      <c r="R29" s="2">
        <v>21</v>
      </c>
      <c r="S29" s="2">
        <v>28</v>
      </c>
      <c r="T29" s="2">
        <v>4</v>
      </c>
      <c r="U29" s="2">
        <v>11</v>
      </c>
      <c r="V29" s="2">
        <v>18</v>
      </c>
      <c r="W29" s="2">
        <v>25</v>
      </c>
      <c r="X29" s="2">
        <v>1</v>
      </c>
      <c r="Y29" s="2">
        <v>8</v>
      </c>
      <c r="Z29" s="2">
        <v>15</v>
      </c>
      <c r="AA29" s="2">
        <v>22</v>
      </c>
      <c r="AB29" s="2">
        <v>1</v>
      </c>
      <c r="AC29" s="2">
        <v>8</v>
      </c>
      <c r="AD29" s="2">
        <v>15</v>
      </c>
      <c r="AE29" s="2">
        <v>22</v>
      </c>
      <c r="AF29" s="2">
        <v>29</v>
      </c>
      <c r="AG29" s="2">
        <v>5</v>
      </c>
      <c r="AH29" s="2">
        <v>12</v>
      </c>
      <c r="AI29" s="2">
        <v>19</v>
      </c>
      <c r="AJ29" s="2">
        <v>26</v>
      </c>
      <c r="AK29" s="2">
        <v>3</v>
      </c>
      <c r="AL29" s="2">
        <v>10</v>
      </c>
      <c r="AM29" s="2">
        <v>17</v>
      </c>
      <c r="AN29" s="2">
        <v>24</v>
      </c>
      <c r="AO29" s="2">
        <v>31</v>
      </c>
      <c r="AP29" s="2">
        <v>7</v>
      </c>
      <c r="AQ29" s="2">
        <v>14</v>
      </c>
      <c r="AR29" s="2">
        <v>21</v>
      </c>
      <c r="AS29" s="2">
        <v>28</v>
      </c>
      <c r="AT29" s="2">
        <v>5</v>
      </c>
      <c r="AU29" s="24"/>
      <c r="AV29" s="1"/>
    </row>
    <row r="30" spans="1:48" ht="15.75" thickBot="1">
      <c r="A30" s="28"/>
      <c r="B30" s="29"/>
      <c r="C30" s="19" t="s">
        <v>11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  <c r="AU30" s="24"/>
      <c r="AV30" s="1"/>
    </row>
    <row r="31" spans="1:48" ht="15.75" thickBot="1">
      <c r="A31" s="30"/>
      <c r="B31" s="31"/>
      <c r="C31" s="2">
        <v>1</v>
      </c>
      <c r="D31" s="2">
        <v>2</v>
      </c>
      <c r="E31" s="2">
        <v>3</v>
      </c>
      <c r="F31" s="2">
        <v>4</v>
      </c>
      <c r="G31" s="2">
        <v>5</v>
      </c>
      <c r="H31" s="2">
        <v>6</v>
      </c>
      <c r="I31" s="2">
        <v>7</v>
      </c>
      <c r="J31" s="2">
        <v>8</v>
      </c>
      <c r="K31" s="2">
        <v>9</v>
      </c>
      <c r="L31" s="2">
        <v>10</v>
      </c>
      <c r="M31" s="2">
        <v>11</v>
      </c>
      <c r="N31" s="2">
        <v>12</v>
      </c>
      <c r="O31" s="2">
        <v>13</v>
      </c>
      <c r="P31" s="2">
        <v>14</v>
      </c>
      <c r="Q31" s="2">
        <v>15</v>
      </c>
      <c r="R31" s="2">
        <v>16</v>
      </c>
      <c r="S31" s="2">
        <v>17</v>
      </c>
      <c r="T31" s="2">
        <v>18</v>
      </c>
      <c r="U31" s="2">
        <v>19</v>
      </c>
      <c r="V31" s="2">
        <v>20</v>
      </c>
      <c r="W31" s="2">
        <v>21</v>
      </c>
      <c r="X31" s="2">
        <v>22</v>
      </c>
      <c r="Y31" s="2">
        <v>23</v>
      </c>
      <c r="Z31" s="2">
        <v>24</v>
      </c>
      <c r="AA31" s="2">
        <v>25</v>
      </c>
      <c r="AB31" s="2">
        <v>26</v>
      </c>
      <c r="AC31" s="2">
        <v>27</v>
      </c>
      <c r="AD31" s="2">
        <v>28</v>
      </c>
      <c r="AE31" s="2">
        <v>29</v>
      </c>
      <c r="AF31" s="2">
        <v>30</v>
      </c>
      <c r="AG31" s="2">
        <v>31</v>
      </c>
      <c r="AH31" s="2">
        <v>32</v>
      </c>
      <c r="AI31" s="2">
        <v>33</v>
      </c>
      <c r="AJ31" s="2">
        <v>34</v>
      </c>
      <c r="AK31" s="2">
        <v>35</v>
      </c>
      <c r="AL31" s="2">
        <v>36</v>
      </c>
      <c r="AM31" s="2">
        <v>37</v>
      </c>
      <c r="AN31" s="2">
        <v>38</v>
      </c>
      <c r="AO31" s="2">
        <v>39</v>
      </c>
      <c r="AP31" s="2">
        <v>40</v>
      </c>
      <c r="AQ31" s="2">
        <v>41</v>
      </c>
      <c r="AR31" s="2">
        <v>42</v>
      </c>
      <c r="AS31" s="2">
        <v>43</v>
      </c>
      <c r="AT31" s="6"/>
      <c r="AU31" s="25"/>
      <c r="AV31" s="1"/>
    </row>
    <row r="32" spans="1:48" ht="24.75" customHeight="1" thickBot="1">
      <c r="A32" s="2" t="s">
        <v>33</v>
      </c>
      <c r="B32" s="7" t="s">
        <v>12</v>
      </c>
      <c r="C32" s="8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8">
        <v>2</v>
      </c>
      <c r="J32" s="8">
        <v>2</v>
      </c>
      <c r="K32" s="8">
        <v>2</v>
      </c>
      <c r="L32" s="8">
        <v>2</v>
      </c>
      <c r="M32" s="8">
        <v>2</v>
      </c>
      <c r="N32" s="8">
        <v>2</v>
      </c>
      <c r="O32" s="8">
        <v>2</v>
      </c>
      <c r="P32" s="8">
        <v>2</v>
      </c>
      <c r="Q32" s="8">
        <v>3</v>
      </c>
      <c r="R32" s="8">
        <v>3</v>
      </c>
      <c r="S32" s="8">
        <v>6</v>
      </c>
      <c r="T32" s="9" t="s">
        <v>30</v>
      </c>
      <c r="U32" s="8" t="s">
        <v>30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9"/>
      <c r="AU32" s="10">
        <f t="shared" ref="AU32:AU35" si="2">SUM(C32:S32,W32:AS32)</f>
        <v>40</v>
      </c>
      <c r="AV32" s="3"/>
    </row>
    <row r="33" spans="1:48" ht="27.75" customHeight="1" thickBot="1">
      <c r="A33" s="2" t="s">
        <v>54</v>
      </c>
      <c r="B33" s="7" t="s">
        <v>55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 t="s">
        <v>30</v>
      </c>
      <c r="U33" s="8" t="s">
        <v>30</v>
      </c>
      <c r="V33" s="8">
        <v>4</v>
      </c>
      <c r="W33" s="8">
        <v>4</v>
      </c>
      <c r="X33" s="8">
        <v>4</v>
      </c>
      <c r="Y33" s="8">
        <v>4</v>
      </c>
      <c r="Z33" s="8">
        <v>4</v>
      </c>
      <c r="AA33" s="8">
        <v>4</v>
      </c>
      <c r="AB33" s="8">
        <v>4</v>
      </c>
      <c r="AC33" s="8">
        <v>6</v>
      </c>
      <c r="AD33" s="8">
        <v>6</v>
      </c>
      <c r="AE33" s="8">
        <v>6</v>
      </c>
      <c r="AF33" s="8">
        <v>6</v>
      </c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9"/>
      <c r="AU33" s="10">
        <f t="shared" si="2"/>
        <v>48</v>
      </c>
      <c r="AV33" s="3"/>
    </row>
    <row r="34" spans="1:48" ht="26.25" customHeight="1" thickBot="1">
      <c r="A34" s="2" t="s">
        <v>35</v>
      </c>
      <c r="B34" s="7" t="s">
        <v>13</v>
      </c>
      <c r="C34" s="8">
        <v>2</v>
      </c>
      <c r="D34" s="8">
        <v>2</v>
      </c>
      <c r="E34" s="8">
        <v>2</v>
      </c>
      <c r="F34" s="8">
        <v>2</v>
      </c>
      <c r="G34" s="8">
        <v>2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>
        <v>2</v>
      </c>
      <c r="O34" s="8">
        <v>2</v>
      </c>
      <c r="P34" s="8">
        <v>2</v>
      </c>
      <c r="Q34" s="8">
        <v>2</v>
      </c>
      <c r="R34" s="8">
        <v>2</v>
      </c>
      <c r="S34" s="8">
        <v>2</v>
      </c>
      <c r="T34" s="9" t="s">
        <v>30</v>
      </c>
      <c r="U34" s="8" t="s">
        <v>30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9"/>
      <c r="AU34" s="10">
        <f t="shared" ref="AU34" si="3">SUM(C34:S34,W34:AS34)</f>
        <v>34</v>
      </c>
      <c r="AV34" s="3"/>
    </row>
    <row r="35" spans="1:48" ht="26.25" customHeight="1" thickBot="1">
      <c r="A35" s="2" t="s">
        <v>37</v>
      </c>
      <c r="B35" s="7" t="s">
        <v>38</v>
      </c>
      <c r="C35" s="8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8">
        <v>2</v>
      </c>
      <c r="J35" s="8">
        <v>2</v>
      </c>
      <c r="K35" s="8">
        <v>2</v>
      </c>
      <c r="L35" s="8">
        <v>2</v>
      </c>
      <c r="M35" s="8">
        <v>2</v>
      </c>
      <c r="N35" s="8">
        <v>2</v>
      </c>
      <c r="O35" s="8">
        <v>2</v>
      </c>
      <c r="P35" s="8">
        <v>2</v>
      </c>
      <c r="Q35" s="8">
        <v>2</v>
      </c>
      <c r="R35" s="8">
        <v>2</v>
      </c>
      <c r="S35" s="8">
        <v>2</v>
      </c>
      <c r="T35" s="9" t="s">
        <v>30</v>
      </c>
      <c r="U35" s="8" t="s">
        <v>30</v>
      </c>
      <c r="V35" s="11">
        <v>2</v>
      </c>
      <c r="W35" s="11">
        <v>2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1">
        <v>4</v>
      </c>
      <c r="AD35" s="11">
        <v>4</v>
      </c>
      <c r="AE35" s="11">
        <v>4</v>
      </c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9"/>
      <c r="AU35" s="10">
        <f t="shared" si="2"/>
        <v>58</v>
      </c>
      <c r="AV35" s="3"/>
    </row>
    <row r="36" spans="1:48" ht="15.75" thickBot="1">
      <c r="A36" s="2" t="s">
        <v>41</v>
      </c>
      <c r="B36" s="7" t="s">
        <v>56</v>
      </c>
      <c r="C36" s="8">
        <v>2</v>
      </c>
      <c r="D36" s="8">
        <v>2</v>
      </c>
      <c r="E36" s="8">
        <v>2</v>
      </c>
      <c r="F36" s="8">
        <v>2</v>
      </c>
      <c r="G36" s="8">
        <v>2</v>
      </c>
      <c r="H36" s="8">
        <v>2</v>
      </c>
      <c r="I36" s="8">
        <v>2</v>
      </c>
      <c r="J36" s="8">
        <v>2</v>
      </c>
      <c r="K36" s="8">
        <v>2</v>
      </c>
      <c r="L36" s="8">
        <v>2</v>
      </c>
      <c r="M36" s="8">
        <v>2</v>
      </c>
      <c r="N36" s="8">
        <v>2</v>
      </c>
      <c r="O36" s="8">
        <v>2</v>
      </c>
      <c r="P36" s="8">
        <v>2</v>
      </c>
      <c r="Q36" s="8">
        <v>2</v>
      </c>
      <c r="R36" s="8">
        <v>2</v>
      </c>
      <c r="S36" s="8">
        <v>4</v>
      </c>
      <c r="T36" s="9" t="s">
        <v>30</v>
      </c>
      <c r="U36" s="8" t="s">
        <v>30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9"/>
      <c r="AU36" s="10">
        <f>SUM(C36:S36,W36:AS36)</f>
        <v>36</v>
      </c>
      <c r="AV36" s="3"/>
    </row>
    <row r="37" spans="1:48" ht="15.75" thickBot="1">
      <c r="A37" s="2" t="s">
        <v>45</v>
      </c>
      <c r="B37" s="7" t="s">
        <v>23</v>
      </c>
      <c r="C37" s="8"/>
      <c r="D37" s="8"/>
      <c r="E37" s="9"/>
      <c r="F37" s="8"/>
      <c r="G37" s="9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9" t="s">
        <v>30</v>
      </c>
      <c r="U37" s="8" t="s">
        <v>30</v>
      </c>
      <c r="V37" s="8"/>
      <c r="W37" s="9"/>
      <c r="X37" s="8"/>
      <c r="Y37" s="9"/>
      <c r="Z37" s="8"/>
      <c r="AA37" s="9"/>
      <c r="AB37" s="8"/>
      <c r="AC37" s="9"/>
      <c r="AD37" s="8"/>
      <c r="AE37" s="9"/>
      <c r="AF37" s="8"/>
      <c r="AG37" s="9"/>
      <c r="AH37" s="8"/>
      <c r="AI37" s="9"/>
      <c r="AJ37" s="8"/>
      <c r="AK37" s="9"/>
      <c r="AL37" s="8"/>
      <c r="AM37" s="9"/>
      <c r="AN37" s="9"/>
      <c r="AO37" s="9"/>
      <c r="AP37" s="9"/>
      <c r="AQ37" s="9"/>
      <c r="AR37" s="9"/>
      <c r="AS37" s="9"/>
      <c r="AT37" s="9"/>
      <c r="AU37" s="10">
        <f t="shared" ref="AU37:AU42" si="4">SUM(C37:S37,W37:AS37)</f>
        <v>0</v>
      </c>
      <c r="AV37" s="3"/>
    </row>
    <row r="38" spans="1:48" ht="19.5" customHeight="1" thickBot="1">
      <c r="A38" s="2" t="s">
        <v>46</v>
      </c>
      <c r="B38" s="7" t="s">
        <v>19</v>
      </c>
      <c r="C38" s="8">
        <v>6</v>
      </c>
      <c r="D38" s="8">
        <v>6</v>
      </c>
      <c r="E38" s="8">
        <v>6</v>
      </c>
      <c r="F38" s="8">
        <v>6</v>
      </c>
      <c r="G38" s="8">
        <v>6</v>
      </c>
      <c r="H38" s="8">
        <v>6</v>
      </c>
      <c r="I38" s="8">
        <v>6</v>
      </c>
      <c r="J38" s="8">
        <v>6</v>
      </c>
      <c r="K38" s="8">
        <v>6</v>
      </c>
      <c r="L38" s="8">
        <v>6</v>
      </c>
      <c r="M38" s="8">
        <v>6</v>
      </c>
      <c r="N38" s="8">
        <v>6</v>
      </c>
      <c r="O38" s="8">
        <v>6</v>
      </c>
      <c r="P38" s="8">
        <v>6</v>
      </c>
      <c r="Q38" s="8">
        <v>9</v>
      </c>
      <c r="R38" s="8">
        <v>9</v>
      </c>
      <c r="S38" s="8">
        <v>6</v>
      </c>
      <c r="T38" s="9" t="s">
        <v>30</v>
      </c>
      <c r="U38" s="8" t="s">
        <v>30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9"/>
      <c r="AT38" s="9"/>
      <c r="AU38" s="10">
        <f t="shared" si="4"/>
        <v>108</v>
      </c>
      <c r="AV38" s="3"/>
    </row>
    <row r="39" spans="1:48" ht="19.5" customHeight="1" thickBot="1">
      <c r="A39" s="2" t="s">
        <v>20</v>
      </c>
      <c r="B39" s="7" t="s">
        <v>21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 t="s">
        <v>30</v>
      </c>
      <c r="U39" s="8" t="s">
        <v>30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30</v>
      </c>
      <c r="AI39" s="8">
        <v>30</v>
      </c>
      <c r="AJ39" s="8">
        <v>30</v>
      </c>
      <c r="AK39" s="8">
        <v>30</v>
      </c>
      <c r="AL39" s="8">
        <v>30</v>
      </c>
      <c r="AM39" s="8">
        <v>30</v>
      </c>
      <c r="AN39" s="8"/>
      <c r="AO39" s="8"/>
      <c r="AP39" s="8"/>
      <c r="AQ39" s="8"/>
      <c r="AR39" s="8"/>
      <c r="AS39" s="9"/>
      <c r="AT39" s="9"/>
      <c r="AU39" s="10">
        <f t="shared" ref="AU39" si="5">SUM(C39:S39,W39:AS39)</f>
        <v>180</v>
      </c>
      <c r="AV39" s="3"/>
    </row>
    <row r="40" spans="1:48" ht="21" customHeight="1" thickBot="1">
      <c r="A40" s="2" t="s">
        <v>22</v>
      </c>
      <c r="B40" s="7" t="s">
        <v>49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 t="s">
        <v>30</v>
      </c>
      <c r="U40" s="8" t="s">
        <v>30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9"/>
      <c r="AO40" s="9"/>
      <c r="AP40" s="9"/>
      <c r="AQ40" s="9"/>
      <c r="AR40" s="9"/>
      <c r="AS40" s="9"/>
      <c r="AT40" s="9"/>
      <c r="AU40" s="10">
        <f t="shared" si="4"/>
        <v>0</v>
      </c>
      <c r="AV40" s="3"/>
    </row>
    <row r="41" spans="1:48" ht="23.25" thickBot="1">
      <c r="A41" s="2" t="s">
        <v>48</v>
      </c>
      <c r="B41" s="7" t="s">
        <v>47</v>
      </c>
      <c r="C41" s="8">
        <v>4</v>
      </c>
      <c r="D41" s="8">
        <v>4</v>
      </c>
      <c r="E41" s="8">
        <v>4</v>
      </c>
      <c r="F41" s="8">
        <v>4</v>
      </c>
      <c r="G41" s="8">
        <v>4</v>
      </c>
      <c r="H41" s="8">
        <v>4</v>
      </c>
      <c r="I41" s="8">
        <v>4</v>
      </c>
      <c r="J41" s="8">
        <v>4</v>
      </c>
      <c r="K41" s="8">
        <v>4</v>
      </c>
      <c r="L41" s="8">
        <v>4</v>
      </c>
      <c r="M41" s="8">
        <v>4</v>
      </c>
      <c r="N41" s="8">
        <v>4</v>
      </c>
      <c r="O41" s="8">
        <v>4</v>
      </c>
      <c r="P41" s="8"/>
      <c r="Q41" s="8"/>
      <c r="R41" s="8"/>
      <c r="S41" s="8"/>
      <c r="T41" s="9" t="s">
        <v>30</v>
      </c>
      <c r="U41" s="8" t="s">
        <v>30</v>
      </c>
      <c r="V41" s="8">
        <v>6</v>
      </c>
      <c r="W41" s="8">
        <v>6</v>
      </c>
      <c r="X41" s="8">
        <v>6</v>
      </c>
      <c r="Y41" s="8">
        <v>6</v>
      </c>
      <c r="Z41" s="8">
        <v>6</v>
      </c>
      <c r="AA41" s="8">
        <v>6</v>
      </c>
      <c r="AB41" s="8">
        <v>6</v>
      </c>
      <c r="AC41" s="8">
        <v>8</v>
      </c>
      <c r="AD41" s="8">
        <v>8</v>
      </c>
      <c r="AE41" s="8">
        <v>8</v>
      </c>
      <c r="AF41" s="8">
        <v>8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9"/>
      <c r="AU41" s="10">
        <f t="shared" si="4"/>
        <v>120</v>
      </c>
      <c r="AV41" s="3"/>
    </row>
    <row r="42" spans="1:48" ht="15.75" thickBot="1">
      <c r="A42" s="13" t="s">
        <v>25</v>
      </c>
      <c r="B42" s="7" t="s">
        <v>19</v>
      </c>
      <c r="C42" s="8">
        <v>12</v>
      </c>
      <c r="D42" s="8">
        <v>12</v>
      </c>
      <c r="E42" s="8">
        <v>12</v>
      </c>
      <c r="F42" s="8">
        <v>12</v>
      </c>
      <c r="G42" s="8">
        <v>12</v>
      </c>
      <c r="H42" s="8">
        <v>12</v>
      </c>
      <c r="I42" s="8">
        <v>12</v>
      </c>
      <c r="J42" s="8">
        <v>12</v>
      </c>
      <c r="K42" s="8">
        <v>12</v>
      </c>
      <c r="L42" s="8">
        <v>12</v>
      </c>
      <c r="M42" s="8">
        <v>12</v>
      </c>
      <c r="N42" s="8">
        <v>12</v>
      </c>
      <c r="O42" s="8">
        <v>12</v>
      </c>
      <c r="P42" s="8">
        <v>16</v>
      </c>
      <c r="Q42" s="8">
        <v>12</v>
      </c>
      <c r="R42" s="8">
        <v>12</v>
      </c>
      <c r="S42" s="8">
        <v>10</v>
      </c>
      <c r="T42" s="9" t="s">
        <v>30</v>
      </c>
      <c r="U42" s="8" t="s">
        <v>30</v>
      </c>
      <c r="V42" s="8">
        <v>18</v>
      </c>
      <c r="W42" s="8">
        <v>18</v>
      </c>
      <c r="X42" s="8">
        <v>18</v>
      </c>
      <c r="Y42" s="8">
        <v>18</v>
      </c>
      <c r="Z42" s="8">
        <v>18</v>
      </c>
      <c r="AA42" s="8">
        <v>18</v>
      </c>
      <c r="AB42" s="8">
        <v>18</v>
      </c>
      <c r="AC42" s="8">
        <v>12</v>
      </c>
      <c r="AD42" s="8">
        <v>12</v>
      </c>
      <c r="AE42" s="8">
        <v>12</v>
      </c>
      <c r="AF42" s="8">
        <v>16</v>
      </c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10">
        <f t="shared" si="4"/>
        <v>366</v>
      </c>
      <c r="AV42" s="3"/>
    </row>
    <row r="43" spans="1:48" ht="15.75" thickBot="1">
      <c r="A43" s="13" t="s">
        <v>26</v>
      </c>
      <c r="B43" s="7" t="s">
        <v>21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 t="s">
        <v>30</v>
      </c>
      <c r="U43" s="8" t="s">
        <v>30</v>
      </c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>
        <v>30</v>
      </c>
      <c r="AO43" s="8">
        <v>30</v>
      </c>
      <c r="AP43" s="8">
        <v>30</v>
      </c>
      <c r="AQ43" s="8">
        <v>30</v>
      </c>
      <c r="AR43" s="8">
        <v>30</v>
      </c>
      <c r="AS43" s="8">
        <v>30</v>
      </c>
      <c r="AT43" s="8"/>
      <c r="AU43" s="10">
        <f t="shared" ref="AU43:AU44" si="6">SUM(C43:S43,W43:AS43)</f>
        <v>180</v>
      </c>
      <c r="AV43" s="3"/>
    </row>
    <row r="44" spans="1:48" ht="15.75" thickBot="1">
      <c r="A44" s="14"/>
      <c r="B44" s="7" t="s">
        <v>27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 t="s">
        <v>30</v>
      </c>
      <c r="U44" s="8" t="s">
        <v>30</v>
      </c>
      <c r="V44" s="8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v>30</v>
      </c>
      <c r="AH44" s="9"/>
      <c r="AI44" s="9"/>
      <c r="AJ44" s="9"/>
      <c r="AK44" s="9"/>
      <c r="AL44" s="9"/>
      <c r="AM44" s="9"/>
      <c r="AN44" s="8"/>
      <c r="AO44" s="9"/>
      <c r="AP44" s="9"/>
      <c r="AQ44" s="9"/>
      <c r="AR44" s="9"/>
      <c r="AS44" s="9"/>
      <c r="AT44" s="8"/>
      <c r="AU44" s="10">
        <f t="shared" si="6"/>
        <v>30</v>
      </c>
      <c r="AV44" s="3"/>
    </row>
    <row r="45" spans="1:48" ht="15.75" thickBot="1">
      <c r="A45" s="14"/>
      <c r="B45" s="7" t="s">
        <v>57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 t="s">
        <v>30</v>
      </c>
      <c r="U45" s="8" t="s">
        <v>30</v>
      </c>
      <c r="V45" s="8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8"/>
      <c r="AO45" s="9"/>
      <c r="AP45" s="9"/>
      <c r="AQ45" s="9"/>
      <c r="AR45" s="9"/>
      <c r="AS45" s="9"/>
      <c r="AT45" s="8">
        <v>30</v>
      </c>
      <c r="AU45" s="10">
        <f>AT45</f>
        <v>30</v>
      </c>
      <c r="AV45" s="3"/>
    </row>
    <row r="46" spans="1:48" ht="15.75" thickBot="1">
      <c r="A46" s="15"/>
      <c r="B46" s="16" t="s">
        <v>28</v>
      </c>
      <c r="C46" s="17">
        <f t="shared" ref="C46:AU46" si="7">SUM(C32:C45)</f>
        <v>30</v>
      </c>
      <c r="D46" s="17">
        <f t="shared" si="7"/>
        <v>30</v>
      </c>
      <c r="E46" s="17">
        <f t="shared" si="7"/>
        <v>30</v>
      </c>
      <c r="F46" s="17">
        <f t="shared" si="7"/>
        <v>30</v>
      </c>
      <c r="G46" s="17">
        <f t="shared" si="7"/>
        <v>30</v>
      </c>
      <c r="H46" s="17">
        <f t="shared" si="7"/>
        <v>30</v>
      </c>
      <c r="I46" s="17">
        <f t="shared" si="7"/>
        <v>30</v>
      </c>
      <c r="J46" s="17">
        <f t="shared" si="7"/>
        <v>30</v>
      </c>
      <c r="K46" s="17">
        <f t="shared" si="7"/>
        <v>30</v>
      </c>
      <c r="L46" s="17">
        <f t="shared" si="7"/>
        <v>30</v>
      </c>
      <c r="M46" s="17">
        <f t="shared" si="7"/>
        <v>30</v>
      </c>
      <c r="N46" s="17">
        <f t="shared" si="7"/>
        <v>30</v>
      </c>
      <c r="O46" s="17">
        <f t="shared" si="7"/>
        <v>30</v>
      </c>
      <c r="P46" s="17">
        <f t="shared" si="7"/>
        <v>30</v>
      </c>
      <c r="Q46" s="17">
        <f t="shared" si="7"/>
        <v>30</v>
      </c>
      <c r="R46" s="17">
        <f t="shared" si="7"/>
        <v>30</v>
      </c>
      <c r="S46" s="17">
        <f t="shared" si="7"/>
        <v>30</v>
      </c>
      <c r="T46" s="17">
        <f t="shared" si="7"/>
        <v>0</v>
      </c>
      <c r="U46" s="17">
        <f t="shared" si="7"/>
        <v>0</v>
      </c>
      <c r="V46" s="17">
        <f t="shared" si="7"/>
        <v>30</v>
      </c>
      <c r="W46" s="17">
        <f t="shared" si="7"/>
        <v>30</v>
      </c>
      <c r="X46" s="17">
        <f t="shared" si="7"/>
        <v>30</v>
      </c>
      <c r="Y46" s="17">
        <f t="shared" si="7"/>
        <v>30</v>
      </c>
      <c r="Z46" s="17">
        <f t="shared" si="7"/>
        <v>30</v>
      </c>
      <c r="AA46" s="17">
        <f t="shared" si="7"/>
        <v>30</v>
      </c>
      <c r="AB46" s="17">
        <f t="shared" si="7"/>
        <v>30</v>
      </c>
      <c r="AC46" s="17">
        <f t="shared" si="7"/>
        <v>30</v>
      </c>
      <c r="AD46" s="17">
        <f t="shared" si="7"/>
        <v>30</v>
      </c>
      <c r="AE46" s="17">
        <f t="shared" si="7"/>
        <v>30</v>
      </c>
      <c r="AF46" s="17">
        <f t="shared" si="7"/>
        <v>30</v>
      </c>
      <c r="AG46" s="17">
        <f t="shared" si="7"/>
        <v>30</v>
      </c>
      <c r="AH46" s="17">
        <f t="shared" si="7"/>
        <v>30</v>
      </c>
      <c r="AI46" s="17">
        <f t="shared" si="7"/>
        <v>30</v>
      </c>
      <c r="AJ46" s="17">
        <f t="shared" si="7"/>
        <v>30</v>
      </c>
      <c r="AK46" s="17">
        <f t="shared" si="7"/>
        <v>30</v>
      </c>
      <c r="AL46" s="17">
        <f t="shared" si="7"/>
        <v>30</v>
      </c>
      <c r="AM46" s="17">
        <f t="shared" si="7"/>
        <v>30</v>
      </c>
      <c r="AN46" s="17">
        <f t="shared" si="7"/>
        <v>30</v>
      </c>
      <c r="AO46" s="17">
        <f t="shared" si="7"/>
        <v>30</v>
      </c>
      <c r="AP46" s="17">
        <f t="shared" si="7"/>
        <v>30</v>
      </c>
      <c r="AQ46" s="17">
        <f t="shared" si="7"/>
        <v>30</v>
      </c>
      <c r="AR46" s="17">
        <f t="shared" si="7"/>
        <v>30</v>
      </c>
      <c r="AS46" s="17">
        <f t="shared" si="7"/>
        <v>30</v>
      </c>
      <c r="AT46" s="17">
        <f t="shared" si="7"/>
        <v>30</v>
      </c>
      <c r="AU46" s="18">
        <f t="shared" si="7"/>
        <v>1230</v>
      </c>
      <c r="AV46" s="3"/>
    </row>
  </sheetData>
  <sheetProtection password="CF66" sheet="1" formatCells="0" formatColumns="0" formatRows="0" insertColumns="0" insertRows="0" insertHyperlinks="0" deleteColumns="0" deleteRows="0" sort="0" autoFilter="0" pivotTables="0"/>
  <mergeCells count="28">
    <mergeCell ref="AU27:AU31"/>
    <mergeCell ref="C30:AT30"/>
    <mergeCell ref="U26:X26"/>
    <mergeCell ref="T27:X27"/>
    <mergeCell ref="Y27:AB27"/>
    <mergeCell ref="AC27:AF27"/>
    <mergeCell ref="AG27:AK27"/>
    <mergeCell ref="AL27:AO27"/>
    <mergeCell ref="AP27:AT27"/>
    <mergeCell ref="A27:B31"/>
    <mergeCell ref="C27:F27"/>
    <mergeCell ref="G27:K27"/>
    <mergeCell ref="L27:O27"/>
    <mergeCell ref="P27:S27"/>
    <mergeCell ref="P3:S3"/>
    <mergeCell ref="T3:X3"/>
    <mergeCell ref="A1:AU1"/>
    <mergeCell ref="AU3:AU7"/>
    <mergeCell ref="C6:AT6"/>
    <mergeCell ref="A3:B7"/>
    <mergeCell ref="Y3:AB3"/>
    <mergeCell ref="AC3:AF3"/>
    <mergeCell ref="AG3:AK3"/>
    <mergeCell ref="AL3:AO3"/>
    <mergeCell ref="AP3:AT3"/>
    <mergeCell ref="C3:F3"/>
    <mergeCell ref="G3:K3"/>
    <mergeCell ref="L3:O3"/>
  </mergeCells>
  <pageMargins left="1.4960629921259843" right="0.31496062992125984" top="0.55118110236220474" bottom="0.35433070866141736" header="0.31496062992125984" footer="0.31496062992125984"/>
  <pageSetup paperSize="9" scale="5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2024-10-16T12:03:54Z</dcterms:modified>
</cp:coreProperties>
</file>